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assets!$A$1:$L$65</definedName>
  </definedNames>
  <calcPr calcId="145621"/>
</workbook>
</file>

<file path=xl/calcChain.xml><?xml version="1.0" encoding="utf-8"?>
<calcChain xmlns="http://schemas.openxmlformats.org/spreadsheetml/2006/main">
  <c r="L48" i="1" l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<sst xmlns="http://schemas.openxmlformats.org/spreadsheetml/2006/main" count="77" uniqueCount="75">
  <si>
    <t>Health, Nutrition, Population and Poverty</t>
  </si>
  <si>
    <t>Rwanda 2000 -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</si>
  <si>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</si>
  <si>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</si>
  <si>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</si>
  <si>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</si>
  <si>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</si>
  <si>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</si>
  <si>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</si>
  <si>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</si>
  <si>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</si>
  <si>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</si>
  <si>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</si>
  <si>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</si>
  <si>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</si>
  <si>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</si>
  <si>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</si>
  <si>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</si>
  <si>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</si>
  <si>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</si>
  <si>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</si>
  <si>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</si>
  <si>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</si>
  <si>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</si>
  <si>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</si>
  <si>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</si>
  <si>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If piped drinking water in residence</t>
  </si>
  <si>
    <t>If has piped water in the courtyard</t>
  </si>
  <si>
    <t>Other source of drinking water</t>
  </si>
  <si>
    <t>If uses flush toilet</t>
  </si>
  <si>
    <t>If gets water from a tanker truck</t>
  </si>
  <si>
    <t>If has traditional pit latrine</t>
  </si>
  <si>
    <t>If uses surface water for drinking</t>
  </si>
  <si>
    <t>If uses bush,field as latrine</t>
  </si>
  <si>
    <t>If other type of latrine</t>
  </si>
  <si>
    <t>If has a dirt or sand floor</t>
  </si>
  <si>
    <t>If has a dung floor</t>
  </si>
  <si>
    <t>If has bottled water for drinking water</t>
  </si>
  <si>
    <t>If has other type of flooring</t>
  </si>
  <si>
    <t>If has a cement floor</t>
  </si>
  <si>
    <t>If has floor of ceramic tile</t>
  </si>
  <si>
    <t>If has palm or bamboo flooring</t>
  </si>
  <si>
    <t>If uses wood planks for floor</t>
  </si>
  <si>
    <t>If uses wood as cooking fuel</t>
  </si>
  <si>
    <t>If uses dung, manure as cooking fuel</t>
  </si>
  <si>
    <t>If uses coal as cooking fuel</t>
  </si>
  <si>
    <t>If uses kerosene as cooking fuel</t>
  </si>
  <si>
    <t>If uses gas as cooking fuel</t>
  </si>
  <si>
    <t>If uses electricity as cooking fuel</t>
  </si>
  <si>
    <t>If uses other cooking fuel</t>
  </si>
  <si>
    <t>If rain for drinking water</t>
  </si>
  <si>
    <t>If uses charcoal as cooking fuel</t>
  </si>
  <si>
    <t>If has carpeted flooring</t>
  </si>
  <si>
    <t>If uses a ventilated, improved latrine</t>
  </si>
  <si>
    <t>If uses public tap water</t>
  </si>
  <si>
    <t>If has an unprotected well in the courtyard</t>
  </si>
  <si>
    <t>If uses water from an unprotected public well</t>
  </si>
  <si>
    <t>If gets water from a protected well in courtyard</t>
  </si>
  <si>
    <t>If gets water from protected public well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</si>
  <si>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</si>
  <si>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</si>
  <si>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</si>
  <si>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</si>
  <si>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</si>
  <si>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Rwanda 2000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</si>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</sst>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166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3" customWidth="1"/>
    <col min="2" max="2" width="8.85546875" style="15" customWidth="1"/>
    <col min="3" max="3" width="12.140625" style="34" customWidth="1"/>
    <col min="4" max="4" width="10.7109375" style="34" customWidth="1"/>
    <col min="5" max="10" width="8.42578125" style="35" customWidth="1"/>
    <col min="11" max="11" width="8.42578125" style="36" customWidth="1"/>
    <col min="12" max="12" width="9.85546875" style="36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4" s="1" customFormat="1" ht="18.75" x14ac:dyDescent="0.3">
      <c r="A2" s="47" t="s">
        <v>1</v>
      </c>
      <c r="B2" s="47"/>
      <c r="C2" s="47"/>
      <c r="D2" s="47"/>
      <c r="E2" s="47"/>
      <c r="F2" s="47"/>
      <c r="G2" s="47"/>
      <c r="H2" s="47"/>
      <c r="I2" s="48"/>
      <c r="J2" s="48"/>
      <c r="K2" s="48"/>
      <c r="L2" s="48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5" t="s">
        <v>2</v>
      </c>
      <c r="F5" s="45"/>
      <c r="G5" s="45"/>
      <c r="H5" s="45"/>
      <c r="I5" s="45"/>
      <c r="J5" s="52" t="s">
        <v>3</v>
      </c>
      <c r="K5" s="54" t="s">
        <v>4</v>
      </c>
      <c r="L5" s="55"/>
    </row>
    <row r="6" spans="1:14" x14ac:dyDescent="0.2">
      <c r="A6" s="10" t="s">
        <v>5</v>
      </c>
      <c r="B6" s="56" t="s">
        <v>6</v>
      </c>
      <c r="C6" s="56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3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4" t="s">
        <v>17</v>
      </c>
      <c r="E7" s="45"/>
      <c r="F7" s="45"/>
      <c r="G7" s="45"/>
      <c r="H7" s="46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7.3393837323754693E-2</v>
      </c>
      <c r="C8" s="23">
        <v>0.26078481890065985</v>
      </c>
      <c r="D8" s="24">
        <v>0</v>
      </c>
      <c r="E8" s="24">
        <v>0</v>
      </c>
      <c r="F8" s="24">
        <v>0</v>
      </c>
      <c r="G8" s="24">
        <v>1.7290928334549718E-2</v>
      </c>
      <c r="H8" s="24">
        <v>0.34724162778882672</v>
      </c>
      <c r="I8" s="25">
        <v>7.3393837323756261E-2</v>
      </c>
      <c r="J8" s="26">
        <v>0.13192657460656462</v>
      </c>
      <c r="K8" s="19">
        <f>(M8-B8)/C8*J8</f>
        <v>0.46875419192930989</v>
      </c>
      <c r="L8" s="19">
        <f>(N8-B8)/C8*J8</f>
        <v>-3.7128685619705337E-2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0.39649736261003765</v>
      </c>
      <c r="C9" s="23">
        <v>0.48917545107777571</v>
      </c>
      <c r="D9" s="24">
        <v>0</v>
      </c>
      <c r="E9" s="24">
        <v>0</v>
      </c>
      <c r="F9" s="24">
        <v>0.31643999690759866</v>
      </c>
      <c r="G9" s="24">
        <v>0.74701244602912298</v>
      </c>
      <c r="H9" s="24">
        <v>0.76826945032460148</v>
      </c>
      <c r="I9" s="25">
        <v>0.3964973626100497</v>
      </c>
      <c r="J9" s="26">
        <v>6.712480660579194E-2</v>
      </c>
      <c r="K9" s="19">
        <f t="shared" ref="K9:K48" si="0">(M9-B9)/C9*J9</f>
        <v>8.2812818451197742E-2</v>
      </c>
      <c r="L9" s="19">
        <f t="shared" ref="L9:L48" si="1">(N9-B9)/C9*J9</f>
        <v>-5.440749065854851E-2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3.2869650326641027E-2</v>
      </c>
      <c r="C10" s="23">
        <v>0.1782973812997754</v>
      </c>
      <c r="D10" s="24">
        <v>0</v>
      </c>
      <c r="E10" s="24">
        <v>0</v>
      </c>
      <c r="F10" s="24">
        <v>0</v>
      </c>
      <c r="G10" s="24">
        <v>3.4210976814312799E-4</v>
      </c>
      <c r="H10" s="24">
        <v>0.16451882241765606</v>
      </c>
      <c r="I10" s="25">
        <v>3.2869650326642019E-2</v>
      </c>
      <c r="J10" s="26">
        <v>0.11671508850481657</v>
      </c>
      <c r="K10" s="19">
        <f t="shared" si="0"/>
        <v>0.63309232886620359</v>
      </c>
      <c r="L10" s="19">
        <f t="shared" si="1"/>
        <v>-2.1516772254473449E-2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1.9605757200319953E-2</v>
      </c>
      <c r="C11" s="23">
        <v>0.13864273039230274</v>
      </c>
      <c r="D11" s="24">
        <v>0</v>
      </c>
      <c r="E11" s="24">
        <v>0</v>
      </c>
      <c r="F11" s="24">
        <v>0</v>
      </c>
      <c r="G11" s="24">
        <v>0</v>
      </c>
      <c r="H11" s="24">
        <v>9.8378803594182843E-2</v>
      </c>
      <c r="I11" s="25">
        <v>1.9605757200320484E-2</v>
      </c>
      <c r="J11" s="26">
        <v>0.10309923915307942</v>
      </c>
      <c r="K11" s="19">
        <f t="shared" si="0"/>
        <v>0.72905301429578695</v>
      </c>
      <c r="L11" s="19">
        <f t="shared" si="1"/>
        <v>-1.4579478092024201E-2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8.7500505524182773E-2</v>
      </c>
      <c r="C12" s="23">
        <v>0.28257030075680334</v>
      </c>
      <c r="D12" s="24">
        <v>3.9500451166408643E-2</v>
      </c>
      <c r="E12" s="24">
        <v>0</v>
      </c>
      <c r="F12" s="24">
        <v>0.10028143668263503</v>
      </c>
      <c r="G12" s="24">
        <v>0.12424965732974216</v>
      </c>
      <c r="H12" s="24">
        <v>0.16363953737332609</v>
      </c>
      <c r="I12" s="25">
        <v>8.7500505524184286E-2</v>
      </c>
      <c r="J12" s="26">
        <v>1.7972486280975097E-2</v>
      </c>
      <c r="K12" s="19">
        <f t="shared" si="0"/>
        <v>5.803824606457153E-2</v>
      </c>
      <c r="L12" s="19">
        <f t="shared" si="1"/>
        <v>-5.5653465027990833E-3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7.1881147156684548E-3</v>
      </c>
      <c r="C13" s="23">
        <v>8.4478442837244275E-2</v>
      </c>
      <c r="D13" s="24">
        <v>0</v>
      </c>
      <c r="E13" s="24">
        <v>0</v>
      </c>
      <c r="F13" s="24">
        <v>0</v>
      </c>
      <c r="G13" s="24">
        <v>5.5228964498661931E-3</v>
      </c>
      <c r="H13" s="24">
        <v>2.9349202499469273E-2</v>
      </c>
      <c r="I13" s="25">
        <v>7.1881147156686231E-3</v>
      </c>
      <c r="J13" s="26">
        <v>3.4685219619581924E-2</v>
      </c>
      <c r="K13" s="19">
        <f t="shared" si="0"/>
        <v>0.40762941557010268</v>
      </c>
      <c r="L13" s="19">
        <f t="shared" si="1"/>
        <v>-2.9513012928523105E-3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1.2450508838616049E-2</v>
      </c>
      <c r="C14" s="23">
        <v>0.11088630239985425</v>
      </c>
      <c r="D14" s="24">
        <v>0</v>
      </c>
      <c r="E14" s="24">
        <v>0</v>
      </c>
      <c r="F14" s="24">
        <v>0</v>
      </c>
      <c r="G14" s="24">
        <v>0</v>
      </c>
      <c r="H14" s="24">
        <v>6.2474820593098869E-2</v>
      </c>
      <c r="I14" s="25">
        <v>1.2450508838616391E-2</v>
      </c>
      <c r="J14" s="26">
        <v>7.9893416949525078E-2</v>
      </c>
      <c r="K14" s="19">
        <f t="shared" si="0"/>
        <v>0.71152794843081979</v>
      </c>
      <c r="L14" s="19">
        <f t="shared" si="1"/>
        <v>-8.9705732119227614E-3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1.5630097338291394E-2</v>
      </c>
      <c r="C15" s="23">
        <v>0.12404090356428196</v>
      </c>
      <c r="D15" s="24">
        <v>0</v>
      </c>
      <c r="E15" s="24">
        <v>0</v>
      </c>
      <c r="F15" s="24">
        <v>0</v>
      </c>
      <c r="G15" s="24">
        <v>0</v>
      </c>
      <c r="H15" s="24">
        <v>7.8429527637761259E-2</v>
      </c>
      <c r="I15" s="25">
        <v>1.5630097338291772E-2</v>
      </c>
      <c r="J15" s="26">
        <v>9.7889610110659123E-2</v>
      </c>
      <c r="K15" s="19">
        <f t="shared" si="0"/>
        <v>0.77683718198880669</v>
      </c>
      <c r="L15" s="19">
        <f t="shared" si="1"/>
        <v>-1.2334835449212026E-2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2.1820141989085235E-2</v>
      </c>
      <c r="C16" s="23">
        <v>0.14609759292661384</v>
      </c>
      <c r="D16" s="24">
        <v>0</v>
      </c>
      <c r="E16" s="24">
        <v>0</v>
      </c>
      <c r="F16" s="24">
        <v>0</v>
      </c>
      <c r="G16" s="24">
        <v>5.7369358659075508E-3</v>
      </c>
      <c r="H16" s="24">
        <v>0.10251014006564947</v>
      </c>
      <c r="I16" s="25">
        <v>2.1820141989085849E-2</v>
      </c>
      <c r="J16" s="26">
        <v>8.250903197421923E-2</v>
      </c>
      <c r="K16" s="19">
        <f t="shared" si="0"/>
        <v>0.55242986256248927</v>
      </c>
      <c r="L16" s="19">
        <f t="shared" si="1"/>
        <v>-1.2322987374362656E-2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4.1023996643280942E-2</v>
      </c>
      <c r="C17" s="23">
        <v>0.19834797476374097</v>
      </c>
      <c r="D17" s="24">
        <v>0</v>
      </c>
      <c r="E17" s="24">
        <v>0</v>
      </c>
      <c r="F17" s="24">
        <v>0</v>
      </c>
      <c r="G17" s="24">
        <v>1.175750476515452E-2</v>
      </c>
      <c r="H17" s="24">
        <v>0.19154703956639227</v>
      </c>
      <c r="I17" s="25">
        <v>4.102399664328215E-2</v>
      </c>
      <c r="J17" s="26">
        <v>8.1741566822821687E-2</v>
      </c>
      <c r="K17" s="19">
        <f t="shared" si="0"/>
        <v>0.39520545220205339</v>
      </c>
      <c r="L17" s="19">
        <f t="shared" si="1"/>
        <v>-1.6906478460141931E-2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2.1205910149853895E-3</v>
      </c>
      <c r="C18" s="23">
        <v>4.6001543678781946E-2</v>
      </c>
      <c r="D18" s="24">
        <v>0</v>
      </c>
      <c r="E18" s="24">
        <v>0</v>
      </c>
      <c r="F18" s="24">
        <v>0</v>
      </c>
      <c r="G18" s="24">
        <v>1.4450811790149255E-3</v>
      </c>
      <c r="H18" s="24">
        <v>8.8825856607042883E-3</v>
      </c>
      <c r="I18" s="25">
        <v>2.1205910149854354E-3</v>
      </c>
      <c r="J18" s="26">
        <v>1.4247530236962505E-2</v>
      </c>
      <c r="K18" s="19">
        <f t="shared" si="0"/>
        <v>0.30906173826757816</v>
      </c>
      <c r="L18" s="19">
        <f t="shared" si="1"/>
        <v>-6.5678632041583148E-4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1.475118463464661E-2</v>
      </c>
      <c r="C19" s="23">
        <v>0.12055669310551535</v>
      </c>
      <c r="D19" s="24">
        <v>0</v>
      </c>
      <c r="E19" s="24">
        <v>0</v>
      </c>
      <c r="F19" s="24">
        <v>0</v>
      </c>
      <c r="G19" s="24">
        <v>0</v>
      </c>
      <c r="H19" s="24">
        <v>7.401927306994005E-2</v>
      </c>
      <c r="I19" s="25">
        <v>1.4751184634646924E-2</v>
      </c>
      <c r="J19" s="26">
        <v>8.1408065190043719E-2</v>
      </c>
      <c r="K19" s="19">
        <f t="shared" si="0"/>
        <v>0.66530690021064143</v>
      </c>
      <c r="L19" s="19">
        <f t="shared" si="1"/>
        <v>-9.9610014959239466E-3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1.8419074663827723E-3</v>
      </c>
      <c r="C20" s="23">
        <v>4.2878391649907227E-2</v>
      </c>
      <c r="D20" s="24">
        <v>0</v>
      </c>
      <c r="E20" s="24">
        <v>0</v>
      </c>
      <c r="F20" s="24">
        <v>0</v>
      </c>
      <c r="G20" s="24">
        <v>2.4202654472646433E-3</v>
      </c>
      <c r="H20" s="24">
        <v>6.2976875416023859E-3</v>
      </c>
      <c r="I20" s="25">
        <v>1.8419074663828157E-3</v>
      </c>
      <c r="J20" s="26">
        <v>1.4704577685858731E-2</v>
      </c>
      <c r="K20" s="19">
        <f t="shared" si="0"/>
        <v>0.34230512502119231</v>
      </c>
      <c r="L20" s="19">
        <f t="shared" si="1"/>
        <v>-6.3165782081397884E-4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0.87220119869880597</v>
      </c>
      <c r="C21" s="23">
        <v>0.33386942279854043</v>
      </c>
      <c r="D21" s="24">
        <v>1</v>
      </c>
      <c r="E21" s="24">
        <v>1</v>
      </c>
      <c r="F21" s="24">
        <v>1</v>
      </c>
      <c r="G21" s="24">
        <v>0.84795566243674791</v>
      </c>
      <c r="H21" s="24">
        <v>0.54371652297332551</v>
      </c>
      <c r="I21" s="25">
        <v>0.87220119869880075</v>
      </c>
      <c r="J21" s="26">
        <v>-0.10286949467090643</v>
      </c>
      <c r="K21" s="19">
        <f t="shared" si="0"/>
        <v>-3.9376466401759035E-2</v>
      </c>
      <c r="L21" s="19">
        <f t="shared" si="1"/>
        <v>0.26873648928205252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0.13157396271513794</v>
      </c>
      <c r="C22" s="23">
        <v>0.3380308301757588</v>
      </c>
      <c r="D22" s="24">
        <v>0.59145730106116556</v>
      </c>
      <c r="E22" s="24">
        <v>0</v>
      </c>
      <c r="F22" s="24">
        <v>0.18151884317303851</v>
      </c>
      <c r="G22" s="24">
        <v>5.220766373252167E-2</v>
      </c>
      <c r="H22" s="24">
        <v>3.9452657236957255E-2</v>
      </c>
      <c r="I22" s="25">
        <v>0.13157396271514168</v>
      </c>
      <c r="J22" s="26">
        <v>-2.2968617107201252E-2</v>
      </c>
      <c r="K22" s="19">
        <f t="shared" si="0"/>
        <v>-5.9008064814528569E-2</v>
      </c>
      <c r="L22" s="19">
        <f t="shared" si="1"/>
        <v>8.9402258643386263E-3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2.9589056249361499E-2</v>
      </c>
      <c r="C23" s="23">
        <v>0.16945263091746757</v>
      </c>
      <c r="D23" s="24">
        <v>0</v>
      </c>
      <c r="E23" s="24">
        <v>0</v>
      </c>
      <c r="F23" s="24">
        <v>0</v>
      </c>
      <c r="G23" s="24">
        <v>0.11393144564402559</v>
      </c>
      <c r="H23" s="24">
        <v>9.8533260983302839E-3</v>
      </c>
      <c r="I23" s="25">
        <v>2.9589056249361902E-2</v>
      </c>
      <c r="J23" s="26">
        <v>-2.2362220177789098E-3</v>
      </c>
      <c r="K23" s="19">
        <f t="shared" si="0"/>
        <v>-1.2806259229847666E-2</v>
      </c>
      <c r="L23" s="19">
        <f t="shared" si="1"/>
        <v>3.90479030699429E-4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5.2164577231209395E-5</v>
      </c>
      <c r="C24" s="23">
        <v>7.2223982945003491E-3</v>
      </c>
      <c r="D24" s="24">
        <v>0</v>
      </c>
      <c r="E24" s="24">
        <v>0</v>
      </c>
      <c r="F24" s="24">
        <v>0</v>
      </c>
      <c r="G24" s="24">
        <v>2.1513481017466037E-4</v>
      </c>
      <c r="H24" s="24">
        <v>0</v>
      </c>
      <c r="I24" s="25">
        <v>5.216457723121092E-5</v>
      </c>
      <c r="J24" s="26">
        <v>-1.8417748675503474E-4</v>
      </c>
      <c r="K24" s="19">
        <f t="shared" si="0"/>
        <v>-2.549954623169166E-2</v>
      </c>
      <c r="L24" s="19">
        <f t="shared" si="1"/>
        <v>1.3302424402983875E-6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0.83019573898449739</v>
      </c>
      <c r="C25" s="23">
        <v>0.37546499941157707</v>
      </c>
      <c r="D25" s="24">
        <v>1</v>
      </c>
      <c r="E25" s="24">
        <v>1</v>
      </c>
      <c r="F25" s="24">
        <v>1</v>
      </c>
      <c r="G25" s="24">
        <v>0.91225084066392059</v>
      </c>
      <c r="H25" s="24">
        <v>0.25471147186854115</v>
      </c>
      <c r="I25" s="25">
        <v>0.83019573898449861</v>
      </c>
      <c r="J25" s="26">
        <v>-0.11869067175920837</v>
      </c>
      <c r="K25" s="19">
        <f t="shared" si="0"/>
        <v>-5.3677924278138535E-2</v>
      </c>
      <c r="L25" s="19">
        <f t="shared" si="1"/>
        <v>0.26243854981456932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1.5969221746269243E-2</v>
      </c>
      <c r="C26" s="23">
        <v>0.12535773410678294</v>
      </c>
      <c r="D26" s="24">
        <v>0</v>
      </c>
      <c r="E26" s="24">
        <v>0</v>
      </c>
      <c r="F26" s="24">
        <v>0</v>
      </c>
      <c r="G26" s="24">
        <v>5.6642737257207046E-2</v>
      </c>
      <c r="H26" s="24">
        <v>1.1214078728754052E-2</v>
      </c>
      <c r="I26" s="25">
        <v>1.5969221746269455E-2</v>
      </c>
      <c r="J26" s="26">
        <v>6.3018072901627827E-4</v>
      </c>
      <c r="K26" s="19">
        <f t="shared" si="0"/>
        <v>4.9467808080047131E-3</v>
      </c>
      <c r="L26" s="19">
        <f t="shared" si="1"/>
        <v>-8.0278220355468552E-5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3.6575579216317333E-5</v>
      </c>
      <c r="C27" s="23">
        <v>6.0477325956574549E-3</v>
      </c>
      <c r="D27" s="24">
        <v>0</v>
      </c>
      <c r="E27" s="24">
        <v>0</v>
      </c>
      <c r="F27" s="24">
        <v>0</v>
      </c>
      <c r="G27" s="24">
        <v>0</v>
      </c>
      <c r="H27" s="24">
        <v>1.8353087245244677E-4</v>
      </c>
      <c r="I27" s="25">
        <v>3.6575579216318281E-5</v>
      </c>
      <c r="J27" s="26">
        <v>6.9612800476869935E-3</v>
      </c>
      <c r="K27" s="19">
        <f t="shared" si="0"/>
        <v>1.151014090774366</v>
      </c>
      <c r="L27" s="19">
        <f t="shared" si="1"/>
        <v>-4.2100546908103779E-5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3.0742198628320189E-3</v>
      </c>
      <c r="C28" s="23">
        <v>5.5360982892618836E-2</v>
      </c>
      <c r="D28" s="24">
        <v>0</v>
      </c>
      <c r="E28" s="24">
        <v>0</v>
      </c>
      <c r="F28" s="24">
        <v>0</v>
      </c>
      <c r="G28" s="24">
        <v>1.0181083952698166E-2</v>
      </c>
      <c r="H28" s="24">
        <v>3.0386746338722992E-3</v>
      </c>
      <c r="I28" s="25">
        <v>3.0742198628320931E-3</v>
      </c>
      <c r="J28" s="26">
        <v>1.2283466239087176E-3</v>
      </c>
      <c r="K28" s="19">
        <f t="shared" si="0"/>
        <v>2.2119737626304394E-2</v>
      </c>
      <c r="L28" s="19">
        <f t="shared" si="1"/>
        <v>-6.8210631248859295E-5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0.14604990377670224</v>
      </c>
      <c r="C29" s="23">
        <v>0.35316023735528312</v>
      </c>
      <c r="D29" s="24">
        <v>0</v>
      </c>
      <c r="E29" s="24">
        <v>0</v>
      </c>
      <c r="F29" s="24">
        <v>0</v>
      </c>
      <c r="G29" s="24">
        <v>1.1530375991495491E-2</v>
      </c>
      <c r="H29" s="24">
        <v>0.71882792858111366</v>
      </c>
      <c r="I29" s="25">
        <v>0.14604990377670538</v>
      </c>
      <c r="J29" s="26">
        <v>0.12168981457646423</v>
      </c>
      <c r="K29" s="19">
        <f t="shared" si="0"/>
        <v>0.29424894955664332</v>
      </c>
      <c r="L29" s="19">
        <f t="shared" si="1"/>
        <v>-5.032499083869886E-2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1.2921805907145851E-3</v>
      </c>
      <c r="C30" s="23">
        <v>3.592408773336897E-2</v>
      </c>
      <c r="D30" s="24">
        <v>0</v>
      </c>
      <c r="E30" s="24">
        <v>0</v>
      </c>
      <c r="F30" s="24">
        <v>0</v>
      </c>
      <c r="G30" s="24">
        <v>0</v>
      </c>
      <c r="H30" s="24">
        <v>6.4839719906380714E-3</v>
      </c>
      <c r="I30" s="25">
        <v>1.292180590714607E-3</v>
      </c>
      <c r="J30" s="26">
        <v>2.8667554018833093E-2</v>
      </c>
      <c r="K30" s="19">
        <f t="shared" si="0"/>
        <v>0.79697250976682543</v>
      </c>
      <c r="L30" s="19">
        <f t="shared" si="1"/>
        <v>-1.031164859671276E-3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1.9355627889252897E-4</v>
      </c>
      <c r="C31" s="23">
        <v>1.3911261498020243E-2</v>
      </c>
      <c r="D31" s="24">
        <v>0</v>
      </c>
      <c r="E31" s="24">
        <v>0</v>
      </c>
      <c r="F31" s="24">
        <v>0</v>
      </c>
      <c r="G31" s="24">
        <v>0</v>
      </c>
      <c r="H31" s="24">
        <v>9.7123691531170295E-4</v>
      </c>
      <c r="I31" s="25">
        <v>1.9355627889253317E-4</v>
      </c>
      <c r="J31" s="26">
        <v>1.7869751103455176E-3</v>
      </c>
      <c r="K31" s="19">
        <f t="shared" si="0"/>
        <v>0.12843042525991957</v>
      </c>
      <c r="L31" s="19">
        <f t="shared" si="1"/>
        <v>-2.4863327663078438E-5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4.9827871283649914E-4</v>
      </c>
      <c r="C32" s="23">
        <v>2.2316848062554059E-2</v>
      </c>
      <c r="D32" s="24">
        <v>0</v>
      </c>
      <c r="E32" s="24">
        <v>0</v>
      </c>
      <c r="F32" s="24">
        <v>0</v>
      </c>
      <c r="G32" s="24">
        <v>1.5421112865866722E-3</v>
      </c>
      <c r="H32" s="24">
        <v>6.2400496633832126E-4</v>
      </c>
      <c r="I32" s="25">
        <v>4.9827871283650283E-4</v>
      </c>
      <c r="J32" s="26">
        <v>4.8402583141051781E-4</v>
      </c>
      <c r="K32" s="19">
        <f t="shared" si="0"/>
        <v>2.1678000866709134E-2</v>
      </c>
      <c r="L32" s="19">
        <f t="shared" si="1"/>
        <v>-1.0807071302310386E-5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0.88125729970536137</v>
      </c>
      <c r="C33" s="23">
        <v>0.32348916631059488</v>
      </c>
      <c r="D33" s="24">
        <v>1</v>
      </c>
      <c r="E33" s="24">
        <v>1</v>
      </c>
      <c r="F33" s="24">
        <v>1</v>
      </c>
      <c r="G33" s="24">
        <v>0.97310285533476437</v>
      </c>
      <c r="H33" s="24">
        <v>0.4368923209482668</v>
      </c>
      <c r="I33" s="25">
        <v>0.88125729970536004</v>
      </c>
      <c r="J33" s="26">
        <v>-0.12131486370308218</v>
      </c>
      <c r="K33" s="19">
        <f t="shared" si="0"/>
        <v>-4.4530871516571778E-2</v>
      </c>
      <c r="L33" s="19">
        <f t="shared" si="1"/>
        <v>0.33048899417686828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8.6400294309862534E-4</v>
      </c>
      <c r="C34" s="23">
        <v>2.9381558632235585E-2</v>
      </c>
      <c r="D34" s="24">
        <v>0</v>
      </c>
      <c r="E34" s="24">
        <v>0</v>
      </c>
      <c r="F34" s="24">
        <v>0</v>
      </c>
      <c r="G34" s="24">
        <v>3.2211724248670196E-3</v>
      </c>
      <c r="H34" s="24">
        <v>4.1624439227644496E-4</v>
      </c>
      <c r="I34" s="25">
        <v>8.6400294309864096E-4</v>
      </c>
      <c r="J34" s="26">
        <v>-1.4083947990135891E-4</v>
      </c>
      <c r="K34" s="19">
        <f t="shared" si="0"/>
        <v>-4.7893236685487822E-3</v>
      </c>
      <c r="L34" s="19">
        <f t="shared" si="1"/>
        <v>4.1415680720813741E-6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3.8855298272312583E-3</v>
      </c>
      <c r="C35" s="23">
        <v>6.2213504310579953E-2</v>
      </c>
      <c r="D35" s="24">
        <v>0</v>
      </c>
      <c r="E35" s="24">
        <v>0</v>
      </c>
      <c r="F35" s="24">
        <v>0</v>
      </c>
      <c r="G35" s="24">
        <v>3.6203427870393681E-3</v>
      </c>
      <c r="H35" s="24">
        <v>1.5092151594184368E-2</v>
      </c>
      <c r="I35" s="25">
        <v>3.8855298272313494E-3</v>
      </c>
      <c r="J35" s="26">
        <v>1.5256414264215888E-2</v>
      </c>
      <c r="K35" s="19">
        <f t="shared" si="0"/>
        <v>0.2442738948712663</v>
      </c>
      <c r="L35" s="19">
        <f t="shared" si="1"/>
        <v>-9.5283577636578022E-4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1.7541656305255401E-4</v>
      </c>
      <c r="C36" s="23">
        <v>1.3243480023213416E-2</v>
      </c>
      <c r="D36" s="24">
        <v>0</v>
      </c>
      <c r="E36" s="24">
        <v>0</v>
      </c>
      <c r="F36" s="24">
        <v>0</v>
      </c>
      <c r="G36" s="24">
        <v>0</v>
      </c>
      <c r="H36" s="24">
        <v>8.8021449145724408E-4</v>
      </c>
      <c r="I36" s="25">
        <v>1.7541656305255894E-4</v>
      </c>
      <c r="J36" s="26">
        <v>7.2574702209047704E-3</v>
      </c>
      <c r="K36" s="19">
        <f t="shared" si="0"/>
        <v>0.54790713073175379</v>
      </c>
      <c r="L36" s="19">
        <f t="shared" si="1"/>
        <v>-9.6128848337136147E-5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3.7328978096011142E-4</v>
      </c>
      <c r="C37" s="23">
        <v>1.9317320841222979E-2</v>
      </c>
      <c r="D37" s="24">
        <v>0</v>
      </c>
      <c r="E37" s="24">
        <v>0</v>
      </c>
      <c r="F37" s="24">
        <v>0</v>
      </c>
      <c r="G37" s="24">
        <v>0</v>
      </c>
      <c r="H37" s="24">
        <v>1.8731131712776178E-3</v>
      </c>
      <c r="I37" s="25">
        <v>3.7328978096012042E-4</v>
      </c>
      <c r="J37" s="26">
        <v>1.9305104471054112E-2</v>
      </c>
      <c r="K37" s="19">
        <f t="shared" si="0"/>
        <v>0.99899454129545595</v>
      </c>
      <c r="L37" s="19">
        <f t="shared" si="1"/>
        <v>-3.7305371063845827E-4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2.3244628506743133E-3</v>
      </c>
      <c r="C38" s="23">
        <v>4.8157161780232813E-2</v>
      </c>
      <c r="D38" s="24">
        <v>0</v>
      </c>
      <c r="E38" s="24">
        <v>0</v>
      </c>
      <c r="F38" s="24">
        <v>0</v>
      </c>
      <c r="G38" s="24">
        <v>0</v>
      </c>
      <c r="H38" s="24">
        <v>1.1663812415504725E-2</v>
      </c>
      <c r="I38" s="25">
        <v>2.3244628506743806E-3</v>
      </c>
      <c r="J38" s="26">
        <v>3.6257855127171577E-2</v>
      </c>
      <c r="K38" s="19">
        <f t="shared" si="0"/>
        <v>0.75115670759341946</v>
      </c>
      <c r="L38" s="19">
        <f t="shared" si="1"/>
        <v>-1.7501039133671732E-3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3.2767013673461959E-3</v>
      </c>
      <c r="C39" s="23">
        <v>5.714926546060918E-2</v>
      </c>
      <c r="D39" s="24">
        <v>0</v>
      </c>
      <c r="E39" s="24">
        <v>0</v>
      </c>
      <c r="F39" s="24">
        <v>0</v>
      </c>
      <c r="G39" s="24">
        <v>6.8559829863850058E-3</v>
      </c>
      <c r="H39" s="24">
        <v>8.1003418948820162E-3</v>
      </c>
      <c r="I39" s="25">
        <v>3.2767013673462497E-3</v>
      </c>
      <c r="J39" s="26">
        <v>5.0879133443478865E-3</v>
      </c>
      <c r="K39" s="19">
        <f t="shared" si="0"/>
        <v>8.8736779569475607E-2</v>
      </c>
      <c r="L39" s="19">
        <f t="shared" si="1"/>
        <v>-2.9171980563520554E-4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2.2457234470976719E-4</v>
      </c>
      <c r="C40" s="23">
        <v>1.4984224889641859E-2</v>
      </c>
      <c r="D40" s="24">
        <v>1.7630321134477502E-3</v>
      </c>
      <c r="E40" s="24">
        <v>0</v>
      </c>
      <c r="F40" s="24">
        <v>0</v>
      </c>
      <c r="G40" s="24">
        <v>0</v>
      </c>
      <c r="H40" s="24">
        <v>0</v>
      </c>
      <c r="I40" s="25">
        <v>2.2457234470976849E-4</v>
      </c>
      <c r="J40" s="26">
        <v>-1.3092191670781639E-3</v>
      </c>
      <c r="K40" s="19">
        <f t="shared" si="0"/>
        <v>-8.7353544297436067E-2</v>
      </c>
      <c r="L40" s="19">
        <f t="shared" si="1"/>
        <v>1.9621596729568239E-5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0.10712439098387047</v>
      </c>
      <c r="C41" s="23">
        <v>0.30927483165710756</v>
      </c>
      <c r="D41" s="24">
        <v>0</v>
      </c>
      <c r="E41" s="24">
        <v>0</v>
      </c>
      <c r="F41" s="24">
        <v>0</v>
      </c>
      <c r="G41" s="24">
        <v>1.0877458432733512E-2</v>
      </c>
      <c r="H41" s="24">
        <v>0.52429983908025435</v>
      </c>
      <c r="I41" s="25">
        <v>0.10712439098387315</v>
      </c>
      <c r="J41" s="26">
        <v>0.11569005564018109</v>
      </c>
      <c r="K41" s="19">
        <f t="shared" si="0"/>
        <v>0.33399688016437629</v>
      </c>
      <c r="L41" s="19">
        <f t="shared" si="1"/>
        <v>-4.0071889092756295E-2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2.7454629053931789E-4</v>
      </c>
      <c r="C42" s="23">
        <v>1.6567351308482917E-2</v>
      </c>
      <c r="D42" s="24">
        <v>0</v>
      </c>
      <c r="E42" s="24">
        <v>0</v>
      </c>
      <c r="F42" s="24">
        <v>0</v>
      </c>
      <c r="G42" s="24">
        <v>0</v>
      </c>
      <c r="H42" s="24">
        <v>1.3776328717382187E-3</v>
      </c>
      <c r="I42" s="25">
        <v>2.7454629053932765E-4</v>
      </c>
      <c r="J42" s="26">
        <v>6.7819783748072305E-3</v>
      </c>
      <c r="K42" s="19">
        <f t="shared" si="0"/>
        <v>0.40924564715002526</v>
      </c>
      <c r="L42" s="19">
        <f t="shared" si="1"/>
        <v>-1.1238772997876981E-4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8.1541023096358009E-2</v>
      </c>
      <c r="C43" s="23">
        <v>0.27366728035606103</v>
      </c>
      <c r="D43" s="24">
        <v>0</v>
      </c>
      <c r="E43" s="24">
        <v>0</v>
      </c>
      <c r="F43" s="24">
        <v>0</v>
      </c>
      <c r="G43" s="24">
        <v>3.1655637346293591E-2</v>
      </c>
      <c r="H43" s="24">
        <v>0.37064548887027171</v>
      </c>
      <c r="I43" s="25">
        <v>8.1541023096359883E-2</v>
      </c>
      <c r="J43" s="26">
        <v>9.1021657939066969E-2</v>
      </c>
      <c r="K43" s="19">
        <f t="shared" si="0"/>
        <v>0.30547918888227882</v>
      </c>
      <c r="L43" s="19">
        <f t="shared" si="1"/>
        <v>-2.7120520592091604E-2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0.29402830095196092</v>
      </c>
      <c r="C44" s="23">
        <v>0.45560987595732766</v>
      </c>
      <c r="D44" s="24">
        <v>0</v>
      </c>
      <c r="E44" s="24">
        <v>0</v>
      </c>
      <c r="F44" s="24">
        <v>0.65905447738867073</v>
      </c>
      <c r="G44" s="24">
        <v>0.32662522615829359</v>
      </c>
      <c r="H44" s="24">
        <v>0.42733118344263787</v>
      </c>
      <c r="I44" s="25">
        <v>0.29402830095196675</v>
      </c>
      <c r="J44" s="26">
        <v>3.5053534689624974E-3</v>
      </c>
      <c r="K44" s="19">
        <f t="shared" si="0"/>
        <v>5.4315774851183656E-3</v>
      </c>
      <c r="L44" s="19">
        <f t="shared" si="1"/>
        <v>-2.2621834580504965E-3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4.3890695059580795E-5</v>
      </c>
      <c r="C45" s="23">
        <v>6.6249348966993622E-3</v>
      </c>
      <c r="D45" s="24">
        <v>0</v>
      </c>
      <c r="E45" s="24">
        <v>0</v>
      </c>
      <c r="F45" s="24">
        <v>0</v>
      </c>
      <c r="G45" s="24">
        <v>0</v>
      </c>
      <c r="H45" s="24">
        <v>2.2023704694293584E-4</v>
      </c>
      <c r="I45" s="25">
        <v>4.3890695059582286E-5</v>
      </c>
      <c r="J45" s="26">
        <v>4.9232992897785726E-3</v>
      </c>
      <c r="K45" s="19">
        <f t="shared" si="0"/>
        <v>0.74311420104724479</v>
      </c>
      <c r="L45" s="19">
        <f t="shared" si="1"/>
        <v>-3.2617230385521176E-5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3.9772613319063323E-2</v>
      </c>
      <c r="C46" s="23">
        <v>0.19542675675237009</v>
      </c>
      <c r="D46" s="24">
        <v>0.17940369711989537</v>
      </c>
      <c r="E46" s="24">
        <v>0</v>
      </c>
      <c r="F46" s="24">
        <v>4.8845504668757034E-2</v>
      </c>
      <c r="G46" s="24">
        <v>1.9927558447596354E-2</v>
      </c>
      <c r="H46" s="24">
        <v>1.2435473821941642E-2</v>
      </c>
      <c r="I46" s="25">
        <v>3.9772613319063788E-2</v>
      </c>
      <c r="J46" s="26">
        <v>-1.1043807918091928E-2</v>
      </c>
      <c r="K46" s="19">
        <f t="shared" si="0"/>
        <v>-5.4263638165130822E-2</v>
      </c>
      <c r="L46" s="19">
        <f t="shared" si="1"/>
        <v>2.2475996081378607E-3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2.0318960957532809E-4</v>
      </c>
      <c r="C47" s="23">
        <v>1.4253172390517103E-2</v>
      </c>
      <c r="D47" s="24">
        <v>6.8741648287817413E-4</v>
      </c>
      <c r="E47" s="24">
        <v>0</v>
      </c>
      <c r="F47" s="24">
        <v>5.8769182575280359E-4</v>
      </c>
      <c r="G47" s="24">
        <v>0</v>
      </c>
      <c r="H47" s="24">
        <v>0</v>
      </c>
      <c r="I47" s="25">
        <v>2.0318960957532955E-4</v>
      </c>
      <c r="J47" s="26">
        <v>-9.2622268360180644E-4</v>
      </c>
      <c r="K47" s="19">
        <f t="shared" si="0"/>
        <v>-6.4970412158380508E-2</v>
      </c>
      <c r="L47" s="19">
        <f t="shared" si="1"/>
        <v>1.320399559511929E-5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5.744356252177462E-2</v>
      </c>
      <c r="C48" s="23">
        <v>0.23269083685780306</v>
      </c>
      <c r="D48" s="24">
        <v>0.22668855322261341</v>
      </c>
      <c r="E48" s="24">
        <v>0</v>
      </c>
      <c r="F48" s="24">
        <v>8.5487957240050413E-2</v>
      </c>
      <c r="G48" s="24">
        <v>2.3168639667839396E-2</v>
      </c>
      <c r="H48" s="24">
        <v>3.0763920436563386E-2</v>
      </c>
      <c r="I48" s="25">
        <v>5.7443562521775356E-2</v>
      </c>
      <c r="J48" s="26">
        <v>-1.0298936499384168E-2</v>
      </c>
      <c r="K48" s="19">
        <f t="shared" si="0"/>
        <v>-4.1717710193316021E-2</v>
      </c>
      <c r="L48" s="19">
        <f t="shared" si="1"/>
        <v>2.5424619666982906E-3</v>
      </c>
      <c r="M48" s="15">
        <v>1</v>
      </c>
      <c r="N48" s="15">
        <v>0</v>
      </c>
    </row>
    <row r="49" spans="1:14" x14ac:dyDescent="0.2">
      <c r="A49" s="27"/>
      <c r="B49" s="28"/>
      <c r="C49" s="29"/>
      <c r="D49" s="30"/>
      <c r="E49" s="31"/>
      <c r="F49" s="31"/>
      <c r="G49" s="31"/>
      <c r="H49" s="31"/>
      <c r="I49" s="30"/>
      <c r="J49" s="32"/>
      <c r="K49" s="33"/>
      <c r="L49" s="14"/>
      <c r="M49" s="15">
        <v>1</v>
      </c>
      <c r="N49" s="15">
        <v>0</v>
      </c>
    </row>
    <row r="50" spans="1:14" x14ac:dyDescent="0.2">
      <c r="A50" s="1"/>
    </row>
    <row r="51" spans="1:14" x14ac:dyDescent="0.2">
      <c r="A51" s="37" t="s">
        <v>59</v>
      </c>
    </row>
    <row r="52" spans="1:14" x14ac:dyDescent="0.2">
      <c r="A52" s="1" t="s">
        <v>60</v>
      </c>
    </row>
    <row r="53" spans="1:14" x14ac:dyDescent="0.2">
      <c r="A53" s="1" t="s">
        <v>61</v>
      </c>
    </row>
    <row r="54" spans="1:14" x14ac:dyDescent="0.2">
      <c r="A54" s="1" t="s">
        <v>62</v>
      </c>
    </row>
    <row r="55" spans="1:14" x14ac:dyDescent="0.2">
      <c r="A55" s="1" t="s">
        <v>63</v>
      </c>
    </row>
    <row r="56" spans="1:14" s="1" customFormat="1" ht="17.25" customHeight="1" x14ac:dyDescent="0.3">
      <c r="A56" s="47" t="s">
        <v>64</v>
      </c>
      <c r="B56" s="47"/>
      <c r="C56" s="47"/>
      <c r="D56" s="47"/>
      <c r="E56" s="47"/>
      <c r="F56" s="47"/>
      <c r="G56" s="47"/>
      <c r="H56" s="47"/>
      <c r="I56" s="48"/>
      <c r="J56" s="48"/>
      <c r="K56" s="48"/>
      <c r="L56" s="48"/>
    </row>
    <row r="57" spans="1:14" s="1" customFormat="1" ht="18.75" x14ac:dyDescent="0.3">
      <c r="A57" s="47" t="s">
        <v>65</v>
      </c>
      <c r="B57" s="47"/>
      <c r="C57" s="47"/>
      <c r="D57" s="47"/>
      <c r="E57" s="47"/>
      <c r="F57" s="47"/>
      <c r="G57" s="47"/>
      <c r="H57" s="47"/>
      <c r="I57" s="48"/>
      <c r="J57" s="48"/>
      <c r="K57" s="48"/>
      <c r="L57" s="48"/>
    </row>
    <row r="58" spans="1:14" s="1" customFormat="1" ht="17.25" customHeight="1" x14ac:dyDescent="0.3">
      <c r="A58" s="2"/>
      <c r="B58" s="2"/>
      <c r="C58" s="2"/>
      <c r="D58" s="2"/>
      <c r="E58" s="2"/>
      <c r="F58" s="2"/>
      <c r="G58" s="2"/>
      <c r="H58" s="2"/>
      <c r="J58" s="3"/>
      <c r="K58" s="4"/>
      <c r="L58" s="4"/>
    </row>
    <row r="59" spans="1:14" ht="15" customHeight="1" x14ac:dyDescent="0.2">
      <c r="A59" s="1"/>
      <c r="B59" s="38"/>
      <c r="C59" s="49" t="s">
        <v>66</v>
      </c>
      <c r="D59" s="51" t="s">
        <v>67</v>
      </c>
      <c r="E59" s="51"/>
      <c r="F59" s="39"/>
      <c r="G59" s="39"/>
      <c r="H59" s="39"/>
    </row>
    <row r="60" spans="1:14" ht="15" customHeight="1" x14ac:dyDescent="0.2">
      <c r="A60" s="1"/>
      <c r="C60" s="50"/>
      <c r="D60" s="40" t="s">
        <v>7</v>
      </c>
      <c r="E60" s="40" t="s">
        <v>11</v>
      </c>
    </row>
    <row r="61" spans="1:14" ht="15" customHeight="1" x14ac:dyDescent="0.2">
      <c r="A61" s="1"/>
      <c r="C61" s="41" t="s">
        <v>68</v>
      </c>
      <c r="D61" s="36" t="s">
        <v>69</v>
      </c>
      <c r="E61" s="36">
        <v>-0.50286194487292379</v>
      </c>
    </row>
    <row r="62" spans="1:14" ht="15" customHeight="1" x14ac:dyDescent="0.2">
      <c r="A62" s="1"/>
      <c r="C62" s="41" t="s">
        <v>70</v>
      </c>
      <c r="D62" s="36">
        <v>-0.50286194487292379</v>
      </c>
      <c r="E62" s="36">
        <v>-0.48422554067901535</v>
      </c>
    </row>
    <row r="63" spans="1:14" ht="15" customHeight="1" x14ac:dyDescent="0.2">
      <c r="A63" s="1"/>
      <c r="C63" s="41" t="s">
        <v>71</v>
      </c>
      <c r="D63" s="36">
        <v>-0.48422554067901535</v>
      </c>
      <c r="E63" s="36">
        <v>-0.34837377788972707</v>
      </c>
    </row>
    <row r="64" spans="1:14" ht="15" customHeight="1" x14ac:dyDescent="0.2">
      <c r="A64" s="1"/>
      <c r="C64" s="41" t="s">
        <v>72</v>
      </c>
      <c r="D64" s="36">
        <v>-0.34837377788972707</v>
      </c>
      <c r="E64" s="36">
        <v>9.3824595722754908E-2</v>
      </c>
    </row>
    <row r="65" spans="1:5" ht="15" customHeight="1" x14ac:dyDescent="0.2">
      <c r="A65" s="1"/>
      <c r="C65" s="40" t="s">
        <v>73</v>
      </c>
      <c r="D65" s="42">
        <v>9.3824595722754908E-2</v>
      </c>
      <c r="E65" s="42" t="s">
        <v>74</v>
      </c>
    </row>
    <row r="66" spans="1:5" x14ac:dyDescent="0.2">
      <c r="A66" s="1"/>
      <c r="C66" s="15"/>
      <c r="D66" s="15"/>
    </row>
    <row r="69" spans="1:5" x14ac:dyDescent="0.2">
      <c r="C69" s="3"/>
      <c r="D69" s="4"/>
      <c r="E69" s="4"/>
    </row>
    <row r="70" spans="1:5" x14ac:dyDescent="0.2">
      <c r="C70" s="3"/>
      <c r="D70" s="4"/>
      <c r="E70" s="4"/>
    </row>
    <row r="71" spans="1:5" x14ac:dyDescent="0.2">
      <c r="C71" s="3"/>
      <c r="D71" s="4"/>
      <c r="E71" s="4"/>
    </row>
    <row r="72" spans="1:5" x14ac:dyDescent="0.2">
      <c r="C72" s="3"/>
      <c r="D72" s="4"/>
      <c r="E72" s="4"/>
    </row>
    <row r="73" spans="1:5" x14ac:dyDescent="0.2">
      <c r="C73" s="3"/>
      <c r="D73" s="4"/>
      <c r="E73" s="4"/>
    </row>
    <row r="74" spans="1:5" x14ac:dyDescent="0.2">
      <c r="C74" s="3"/>
      <c r="D74" s="4"/>
      <c r="E74" s="4"/>
    </row>
    <row r="75" spans="1:5" x14ac:dyDescent="0.2">
      <c r="C75" s="3"/>
      <c r="D75" s="4"/>
      <c r="E75" s="4"/>
    </row>
    <row r="76" spans="1:5" x14ac:dyDescent="0.2">
      <c r="C76" s="22"/>
      <c r="D76" s="22"/>
      <c r="E76" s="39"/>
    </row>
    <row r="77" spans="1:5" x14ac:dyDescent="0.2">
      <c r="C77" s="22"/>
      <c r="D77" s="22"/>
      <c r="E77" s="39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56:L56"/>
    <mergeCell ref="A57:L57"/>
    <mergeCell ref="C59:C60"/>
    <mergeCell ref="D59:E59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5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2014-08-28T17:17:58Z</cp:lastPrinted>
  <dcterms:created xsi:type="dcterms:W3CDTF">2013-07-31T20:19:54Z</dcterms:created>
  <dcterms:modified xsi:type="dcterms:W3CDTF">2014-08-28T17:18:11Z</dcterms:modified>
</cp:coreProperties>
</file>